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X:\Nabídky\2022\ČR\Tábor - Konverze Tábor - horkovod Sever a Východ\06 NABIDKA OZ GREMI\"/>
    </mc:Choice>
  </mc:AlternateContent>
  <xr:revisionPtr revIDLastSave="0" documentId="13_ncr:1_{7E733151-9761-41B2-9535-8475BFE51A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lková cena" sheetId="1" r:id="rId1"/>
  </sheets>
  <externalReferences>
    <externalReference r:id="rId2"/>
  </externalReferences>
  <definedNames>
    <definedName name="CelkemObjekty" localSheetId="0">'Celková cena'!$F$27</definedName>
    <definedName name="CisloRozpoctu">'[1]KL 0101'!$C$2</definedName>
    <definedName name="CisloStavby" localSheetId="0">'Celková cena'!$D$5</definedName>
    <definedName name="dadresa" localSheetId="0">'Celková cena'!$D$8</definedName>
    <definedName name="DIČ" localSheetId="0">'Celková cena'!$K$8</definedName>
    <definedName name="dmisto" localSheetId="0">'Celková cena'!$D$9</definedName>
    <definedName name="dpsc" localSheetId="0">'Celková cena'!$C$9</definedName>
    <definedName name="IČO" localSheetId="0">'Celková cena'!$K$7</definedName>
    <definedName name="KL">#REF!</definedName>
    <definedName name="NazevObjektu" localSheetId="0">'Celková cena'!$C$21</definedName>
    <definedName name="NazevStavby" localSheetId="0">'Celková cena'!$E$5</definedName>
    <definedName name="Objednatel" localSheetId="0">'Celková cena'!$D$11</definedName>
    <definedName name="Objekt" localSheetId="0">'Celková cena'!$B$21</definedName>
    <definedName name="_xlnm.Print_Area" localSheetId="0">'Celková cena'!$B$1:$J$46</definedName>
    <definedName name="odic" localSheetId="0">'Celková cena'!$K$12</definedName>
    <definedName name="oico" localSheetId="0">'Celková cena'!$K$11</definedName>
    <definedName name="omisto" localSheetId="0">'Celková cena'!$D$13</definedName>
    <definedName name="onazev" localSheetId="0">'Celková cena'!$D$12</definedName>
    <definedName name="opsc" localSheetId="0">'Celková cena'!$C$13</definedName>
    <definedName name="SazbaDPH1" localSheetId="0">'Celková cena'!#REF!</definedName>
    <definedName name="SazbaDPH1">'[1]KL 0101'!$C$30</definedName>
    <definedName name="SazbaDPH2" localSheetId="0">'Celková cena'!#REF!</definedName>
    <definedName name="SazbaDPH2">'[1]KL 0101'!$C$32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0">'Celková cena'!#REF!</definedName>
    <definedName name="StavbaCelkem" localSheetId="0">'Celková cena'!$H$27</definedName>
    <definedName name="Zaokrouhleni">'[1]KL 0101'!$F$34</definedName>
    <definedName name="Zhotovitel" localSheetId="0">'Celková cena'!$D$7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F27" i="1" l="1"/>
</calcChain>
</file>

<file path=xl/sharedStrings.xml><?xml version="1.0" encoding="utf-8"?>
<sst xmlns="http://schemas.openxmlformats.org/spreadsheetml/2006/main" count="33" uniqueCount="30">
  <si>
    <t xml:space="preserve">Datum: </t>
  </si>
  <si>
    <t xml:space="preserve"> 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</si>
  <si>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</si>
  <si>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</si>
  <si>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</si>
  <si>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</si>
  <si>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</si>
  <si>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</si>
  <si>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</si>
  <si>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Cena celkem</t>
  </si>
  <si>
    <t>01</t>
  </si>
  <si>
    <t>02</t>
  </si>
  <si>
    <t>03</t>
  </si>
  <si>
    <t>04</t>
  </si>
  <si>
    <t>Celková cena pro dílo:</t>
  </si>
  <si>
    <t>Cena celkem za stavbu bez DPH</t>
  </si>
  <si>
    <t>Část díla (označení dle jednotlivých 
částí přílohy 2)</t>
  </si>
  <si>
    <t>C-Energy Planá s.r.o.</t>
  </si>
  <si>
    <t>Průmyslová 748</t>
  </si>
  <si>
    <t xml:space="preserve">391 02 Planá nad Lužnicí </t>
  </si>
  <si>
    <t>CZ25106481</t>
  </si>
  <si>
    <t>05</t>
  </si>
  <si>
    <t>Rekapitulace ceny jednotlivých částí díla</t>
  </si>
  <si>
    <t>Dílo :</t>
  </si>
  <si>
    <t xml:space="preserve">Konverze Tábor - horkovod Sever a Východ </t>
  </si>
  <si>
    <t>P02a - Oblast Tesco</t>
  </si>
  <si>
    <t xml:space="preserve">P02b - Oblast Měšická spojka </t>
  </si>
  <si>
    <t xml:space="preserve">P02c - Oblast Chýnovská </t>
  </si>
  <si>
    <t>P02d - Oblast Sever</t>
  </si>
  <si>
    <t>P02e - Přípojky Milcom, Friall, SVJ Soběslavská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</si>
</sst>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0" xfId="0" applyNumberFormat="1" applyFont="1" applyBorder="1"/>
    <xf numFmtId="0" fontId="1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3" fontId="1" fillId="0" borderId="0" xfId="0" applyNumberFormat="1" applyFont="1"/>
    <xf numFmtId="3" fontId="1" fillId="0" borderId="0" xfId="0" applyNumberFormat="1" applyFont="1" applyAlignment="1"/>
    <xf numFmtId="3" fontId="7" fillId="0" borderId="0" xfId="0" applyNumberFormat="1" applyFont="1" applyAlignment="1"/>
    <xf numFmtId="49" fontId="3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165" fontId="1" fillId="0" borderId="0" xfId="0" applyNumberFormat="1" applyFont="1" applyBorder="1"/>
    <xf numFmtId="0" fontId="1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/>
    <xf numFmtId="0" fontId="6" fillId="0" borderId="0" xfId="0" applyFont="1" applyAlignment="1">
      <alignment horizontal="center"/>
    </xf>
    <xf numFmtId="0" fontId="5" fillId="0" borderId="0" xfId="0" applyFont="1"/>
    <xf numFmtId="0" fontId="6" fillId="2" borderId="5" xfId="0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4" xfId="0" applyFont="1" applyBorder="1"/>
    <xf numFmtId="164" fontId="5" fillId="0" borderId="4" xfId="0" applyNumberFormat="1" applyFont="1" applyBorder="1"/>
    <xf numFmtId="49" fontId="5" fillId="0" borderId="7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164" fontId="5" fillId="0" borderId="0" xfId="0" applyNumberFormat="1" applyFont="1" applyBorder="1"/>
    <xf numFmtId="3" fontId="6" fillId="0" borderId="6" xfId="0" applyNumberFormat="1" applyFont="1" applyBorder="1" applyAlignment="1" applyProtection="1">
      <alignment horizontal="right"/>
      <protection locked="0"/>
    </xf>
    <xf numFmtId="3" fontId="6" fillId="0" borderId="7" xfId="0" applyNumberFormat="1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9" fillId="3" borderId="1" xfId="0" applyFont="1" applyFill="1" applyBorder="1" applyAlignment="1">
      <alignment vertical="center"/>
    </xf>
    <xf numFmtId="49" fontId="9" fillId="3" borderId="2" xfId="0" applyNumberFormat="1" applyFont="1" applyFill="1" applyBorder="1" applyAlignment="1">
      <alignment horizontal="left" vertical="center"/>
    </xf>
    <xf numFmtId="0" fontId="9" fillId="3" borderId="2" xfId="0" applyFont="1" applyFill="1" applyBorder="1" applyAlignment="1">
      <alignment vertical="center"/>
    </xf>
    <xf numFmtId="164" fontId="10" fillId="3" borderId="3" xfId="0" applyNumberFormat="1" applyFont="1" applyFill="1" applyBorder="1"/>
    <xf numFmtId="3" fontId="9" fillId="3" borderId="5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va.vybiralova\Documents\MT%20Legal%20-Ve&#345;ejn&#233;%20V&#344;\Horkovod%20T&#225;bor\Rozpo&#269;ty\1.etapa%20Horkovod%20T&#225;bor%20upraven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KL 0101"/>
      <sheetName val="Rek 0101"/>
      <sheetName val="VzorPolozky"/>
      <sheetName val="Pol 0101"/>
      <sheetName val="KL 0201"/>
      <sheetName val="Rek 0201"/>
      <sheetName val="Pol 0201"/>
      <sheetName val="KL 0202"/>
      <sheetName val="Rek 0202"/>
      <sheetName val="Pol 0202"/>
      <sheetName val="KL 0301"/>
      <sheetName val="Rek 0301"/>
      <sheetName val="Pol 0301"/>
      <sheetName val="KL 0401"/>
      <sheetName val="Rek 0401"/>
      <sheetName val="Pol 0401"/>
      <sheetName val="KL 0601"/>
      <sheetName val="Rek 0601"/>
      <sheetName val="Pol 0601"/>
      <sheetName val="KL 0701"/>
      <sheetName val="Rek 0701"/>
      <sheetName val="Pol 0701"/>
      <sheetName val="KL VON"/>
      <sheetName val="Rek VON"/>
      <sheetName val="Pol VON"/>
    </sheetNames>
    <sheetDataSet>
      <sheetData sheetId="0"/>
      <sheetData sheetId="1">
        <row r="2">
          <cell r="C2" t="str">
            <v>01</v>
          </cell>
        </row>
        <row r="34">
          <cell r="F34">
            <v>2863998.9569899994</v>
          </cell>
        </row>
      </sheetData>
      <sheetData sheetId="2" refreshError="1"/>
      <sheetData sheetId="3" refreshError="1"/>
      <sheetData sheetId="4" refreshError="1"/>
      <sheetData sheetId="5">
        <row r="20">
          <cell r="G20">
            <v>31461247.523109999</v>
          </cell>
        </row>
      </sheetData>
      <sheetData sheetId="6" refreshError="1"/>
      <sheetData sheetId="7" refreshError="1"/>
      <sheetData sheetId="8">
        <row r="20">
          <cell r="G20">
            <v>28401975.943209995</v>
          </cell>
        </row>
      </sheetData>
      <sheetData sheetId="9" refreshError="1"/>
      <sheetData sheetId="10" refreshError="1"/>
      <sheetData sheetId="11">
        <row r="20">
          <cell r="G20">
            <v>243560.44486999992</v>
          </cell>
        </row>
      </sheetData>
      <sheetData sheetId="12" refreshError="1"/>
      <sheetData sheetId="13" refreshError="1"/>
      <sheetData sheetId="14">
        <row r="20">
          <cell r="G20">
            <v>667729.77175999992</v>
          </cell>
        </row>
      </sheetData>
      <sheetData sheetId="15" refreshError="1"/>
      <sheetData sheetId="16" refreshError="1"/>
      <sheetData sheetId="17">
        <row r="20">
          <cell r="G20">
            <v>295854.78243000002</v>
          </cell>
        </row>
      </sheetData>
      <sheetData sheetId="18" refreshError="1"/>
      <sheetData sheetId="19" refreshError="1"/>
      <sheetData sheetId="20">
        <row r="20">
          <cell r="G20">
            <v>1340790.3653799999</v>
          </cell>
        </row>
      </sheetData>
      <sheetData sheetId="21" refreshError="1"/>
      <sheetData sheetId="22" refreshError="1"/>
      <sheetData sheetId="23">
        <row r="20">
          <cell r="G20">
            <v>1276300</v>
          </cell>
        </row>
      </sheetData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2"/>
  <sheetViews>
    <sheetView showGridLines="0" tabSelected="1" topLeftCell="B4" zoomScale="140" zoomScaleNormal="140" zoomScaleSheetLayoutView="75" workbookViewId="0">
      <selection activeCell="F26" sqref="F26"/>
    </sheetView>
  </sheetViews>
  <sheetFormatPr defaultColWidth="9.140625"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12.2851562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14</v>
      </c>
      <c r="E2" s="5"/>
      <c r="F2" s="4"/>
      <c r="G2" s="6"/>
      <c r="H2" s="7" t="s">
        <v>0</v>
      </c>
      <c r="I2" s="8">
        <f ca="1">TODAY()</f>
        <v>44588</v>
      </c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23</v>
      </c>
      <c r="D5" s="12" t="s">
        <v>24</v>
      </c>
      <c r="E5" s="13"/>
      <c r="F5" s="14"/>
      <c r="G5" s="15"/>
      <c r="H5" s="14"/>
      <c r="I5" s="15"/>
      <c r="O5" s="8"/>
    </row>
    <row r="7" spans="2:15" x14ac:dyDescent="0.2">
      <c r="C7" s="16" t="s">
        <v>2</v>
      </c>
      <c r="D7" s="17" t="s">
        <v>17</v>
      </c>
      <c r="G7" s="18" t="s">
        <v>3</v>
      </c>
      <c r="H7" s="1">
        <v>25106481</v>
      </c>
      <c r="J7" s="17"/>
      <c r="K7" s="17"/>
    </row>
    <row r="8" spans="2:15" x14ac:dyDescent="0.2">
      <c r="D8" s="17" t="s">
        <v>18</v>
      </c>
      <c r="G8" s="18" t="s">
        <v>4</v>
      </c>
      <c r="H8" s="1" t="s">
        <v>20</v>
      </c>
      <c r="J8" s="17"/>
      <c r="K8" s="17"/>
    </row>
    <row r="9" spans="2:15" x14ac:dyDescent="0.2">
      <c r="C9" s="18"/>
      <c r="D9" s="17" t="s">
        <v>19</v>
      </c>
      <c r="H9" s="18"/>
      <c r="J9" s="17"/>
    </row>
    <row r="10" spans="2:15" x14ac:dyDescent="0.2">
      <c r="H10" s="18"/>
      <c r="J10" s="17"/>
    </row>
    <row r="11" spans="2:15" x14ac:dyDescent="0.2">
      <c r="C11" s="16" t="s">
        <v>5</v>
      </c>
      <c r="D11" s="59"/>
      <c r="E11" s="60"/>
      <c r="F11" s="60"/>
      <c r="G11" s="61" t="s">
        <v>3</v>
      </c>
      <c r="H11" s="61"/>
      <c r="J11" s="17"/>
      <c r="K11" s="17"/>
    </row>
    <row r="12" spans="2:15" x14ac:dyDescent="0.2">
      <c r="D12" s="59"/>
      <c r="E12" s="60"/>
      <c r="F12" s="60"/>
      <c r="G12" s="61" t="s">
        <v>4</v>
      </c>
      <c r="H12" s="61"/>
      <c r="J12" s="17"/>
      <c r="K12" s="17"/>
    </row>
    <row r="13" spans="2:15" ht="12" customHeight="1" x14ac:dyDescent="0.2">
      <c r="C13" s="18"/>
      <c r="D13" s="59"/>
      <c r="E13" s="60"/>
      <c r="F13" s="60"/>
      <c r="G13" s="62"/>
      <c r="H13" s="60"/>
      <c r="J13" s="18"/>
    </row>
    <row r="14" spans="2:15" ht="24.75" customHeight="1" x14ac:dyDescent="0.2">
      <c r="C14" s="19" t="s">
        <v>6</v>
      </c>
      <c r="H14" s="19" t="s">
        <v>7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8</v>
      </c>
      <c r="H16" s="19" t="s">
        <v>8</v>
      </c>
    </row>
    <row r="18" spans="2:12" ht="1.5" customHeight="1" x14ac:dyDescent="0.2"/>
    <row r="19" spans="2:12" ht="15.75" customHeight="1" x14ac:dyDescent="0.25">
      <c r="B19" s="13" t="s">
        <v>22</v>
      </c>
      <c r="C19" s="46"/>
      <c r="D19" s="46"/>
      <c r="E19" s="46"/>
      <c r="F19" s="46"/>
      <c r="G19" s="20"/>
      <c r="H19" s="20"/>
      <c r="I19" s="20"/>
      <c r="J19" s="20"/>
      <c r="K19" s="20"/>
      <c r="L19" s="21"/>
    </row>
    <row r="20" spans="2:12" ht="5.25" customHeight="1" x14ac:dyDescent="0.2">
      <c r="B20" s="47"/>
      <c r="C20" s="47"/>
      <c r="D20" s="47"/>
      <c r="E20" s="47"/>
      <c r="F20" s="47"/>
      <c r="L20" s="21"/>
    </row>
    <row r="21" spans="2:12" ht="51.6" customHeight="1" x14ac:dyDescent="0.2">
      <c r="B21" s="68" t="s">
        <v>16</v>
      </c>
      <c r="C21" s="69"/>
      <c r="D21" s="69"/>
      <c r="E21" s="70"/>
      <c r="F21" s="48" t="s">
        <v>9</v>
      </c>
      <c r="G21" s="38"/>
      <c r="H21" s="38"/>
      <c r="I21" s="38"/>
      <c r="J21" s="38"/>
    </row>
    <row r="22" spans="2:12" ht="15.75" x14ac:dyDescent="0.25">
      <c r="B22" s="49" t="s">
        <v>10</v>
      </c>
      <c r="C22" s="50" t="s">
        <v>25</v>
      </c>
      <c r="D22" s="51"/>
      <c r="E22" s="52"/>
      <c r="F22" s="57">
        <v>13133954</v>
      </c>
      <c r="G22" s="44"/>
      <c r="H22" s="44"/>
      <c r="I22" s="44"/>
      <c r="J22" s="45"/>
    </row>
    <row r="23" spans="2:12" ht="15.75" x14ac:dyDescent="0.25">
      <c r="B23" s="53" t="s">
        <v>11</v>
      </c>
      <c r="C23" s="54" t="s">
        <v>26</v>
      </c>
      <c r="D23" s="55"/>
      <c r="E23" s="56"/>
      <c r="F23" s="58">
        <v>25858677</v>
      </c>
      <c r="G23" s="44"/>
      <c r="H23" s="44"/>
      <c r="I23" s="44"/>
      <c r="J23" s="45"/>
    </row>
    <row r="24" spans="2:12" ht="15.75" x14ac:dyDescent="0.25">
      <c r="B24" s="53" t="s">
        <v>12</v>
      </c>
      <c r="C24" s="54" t="s">
        <v>27</v>
      </c>
      <c r="D24" s="55"/>
      <c r="E24" s="56"/>
      <c r="F24" s="58">
        <v>16360530</v>
      </c>
      <c r="G24" s="44"/>
      <c r="H24" s="44"/>
      <c r="I24" s="44"/>
      <c r="J24" s="45"/>
    </row>
    <row r="25" spans="2:12" ht="15.75" x14ac:dyDescent="0.25">
      <c r="B25" s="53" t="s">
        <v>13</v>
      </c>
      <c r="C25" s="54" t="s">
        <v>28</v>
      </c>
      <c r="D25" s="55"/>
      <c r="E25" s="56"/>
      <c r="F25" s="58">
        <v>8830904</v>
      </c>
      <c r="G25" s="44"/>
      <c r="H25" s="44"/>
      <c r="I25" s="44"/>
      <c r="J25" s="45"/>
    </row>
    <row r="26" spans="2:12" ht="15.75" x14ac:dyDescent="0.25">
      <c r="B26" s="53" t="s">
        <v>21</v>
      </c>
      <c r="C26" s="54" t="s">
        <v>29</v>
      </c>
      <c r="D26" s="55"/>
      <c r="E26" s="56"/>
      <c r="F26" s="58">
        <v>3575935.46</v>
      </c>
      <c r="G26" s="44"/>
      <c r="H26" s="44"/>
      <c r="I26" s="44"/>
      <c r="J26" s="45"/>
    </row>
    <row r="27" spans="2:12" ht="17.25" customHeight="1" x14ac:dyDescent="0.2">
      <c r="B27" s="63" t="s">
        <v>15</v>
      </c>
      <c r="C27" s="64"/>
      <c r="D27" s="65"/>
      <c r="E27" s="66"/>
      <c r="F27" s="67">
        <f>SUM(F22:F26)</f>
        <v>67760000.459999993</v>
      </c>
      <c r="G27" s="42"/>
      <c r="H27" s="42"/>
      <c r="I27" s="42"/>
      <c r="J27" s="43"/>
    </row>
    <row r="28" spans="2:12" x14ac:dyDescent="0.2"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2:12" ht="9.75" customHeight="1" x14ac:dyDescent="0.2">
      <c r="B29" s="25"/>
      <c r="C29" s="25"/>
      <c r="D29" s="25"/>
      <c r="E29" s="25"/>
      <c r="F29" s="25"/>
      <c r="G29" s="25"/>
      <c r="H29" s="25"/>
      <c r="I29" s="25"/>
      <c r="J29" s="25"/>
      <c r="K29" s="25"/>
    </row>
    <row r="30" spans="2:12" ht="7.5" customHeight="1" x14ac:dyDescent="0.2"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2:12" ht="18" x14ac:dyDescent="0.25">
      <c r="B31" s="13"/>
      <c r="C31" s="20"/>
      <c r="D31" s="20"/>
      <c r="E31" s="20"/>
      <c r="F31" s="20"/>
      <c r="G31" s="20"/>
      <c r="H31" s="20"/>
      <c r="I31" s="20"/>
      <c r="J31" s="20"/>
      <c r="K31" s="25"/>
    </row>
    <row r="32" spans="2:12" x14ac:dyDescent="0.2">
      <c r="K32" s="25"/>
    </row>
    <row r="33" spans="2:10" s="34" customFormat="1" x14ac:dyDescent="0.2">
      <c r="B33" s="35"/>
      <c r="C33" s="36"/>
      <c r="D33" s="36"/>
      <c r="E33" s="37"/>
      <c r="F33" s="38"/>
      <c r="G33" s="38"/>
      <c r="H33" s="38"/>
      <c r="I33" s="38"/>
      <c r="J33" s="38"/>
    </row>
    <row r="34" spans="2:10" x14ac:dyDescent="0.2">
      <c r="B34" s="30"/>
      <c r="C34" s="22"/>
      <c r="D34" s="23"/>
      <c r="E34" s="24"/>
      <c r="F34" s="31"/>
      <c r="G34" s="32"/>
      <c r="H34" s="32"/>
      <c r="I34" s="32"/>
      <c r="J34" s="33"/>
    </row>
    <row r="35" spans="2:10" x14ac:dyDescent="0.2">
      <c r="B35" s="30"/>
      <c r="C35" s="22"/>
      <c r="D35" s="23"/>
      <c r="E35" s="24"/>
      <c r="F35" s="31"/>
      <c r="G35" s="32"/>
      <c r="H35" s="32"/>
      <c r="I35" s="32"/>
      <c r="J35" s="33"/>
    </row>
    <row r="36" spans="2:10" x14ac:dyDescent="0.2">
      <c r="B36" s="30"/>
      <c r="C36" s="22"/>
      <c r="D36" s="23"/>
      <c r="E36" s="24"/>
      <c r="F36" s="31"/>
      <c r="G36" s="32"/>
      <c r="H36" s="32"/>
      <c r="I36" s="32"/>
      <c r="J36" s="33"/>
    </row>
    <row r="37" spans="2:10" x14ac:dyDescent="0.2">
      <c r="B37" s="30"/>
      <c r="C37" s="22"/>
      <c r="D37" s="23"/>
      <c r="E37" s="24"/>
      <c r="F37" s="31"/>
      <c r="G37" s="32"/>
      <c r="H37" s="32"/>
      <c r="I37" s="32"/>
      <c r="J37" s="33"/>
    </row>
    <row r="38" spans="2:10" x14ac:dyDescent="0.2">
      <c r="B38" s="30"/>
      <c r="C38" s="22"/>
      <c r="D38" s="23"/>
      <c r="E38" s="24"/>
      <c r="F38" s="31"/>
      <c r="G38" s="32"/>
      <c r="H38" s="32"/>
      <c r="I38" s="32"/>
      <c r="J38" s="33"/>
    </row>
    <row r="39" spans="2:10" x14ac:dyDescent="0.2">
      <c r="B39" s="30"/>
      <c r="C39" s="22"/>
      <c r="D39" s="23"/>
      <c r="E39" s="24"/>
      <c r="F39" s="31"/>
      <c r="G39" s="32"/>
      <c r="H39" s="32"/>
      <c r="I39" s="32"/>
      <c r="J39" s="33"/>
    </row>
    <row r="40" spans="2:10" x14ac:dyDescent="0.2">
      <c r="B40" s="30"/>
      <c r="C40" s="22"/>
      <c r="D40" s="23"/>
      <c r="E40" s="24"/>
      <c r="F40" s="31"/>
      <c r="G40" s="32"/>
      <c r="H40" s="32"/>
      <c r="I40" s="32"/>
      <c r="J40" s="33"/>
    </row>
    <row r="41" spans="2:10" x14ac:dyDescent="0.2">
      <c r="B41" s="30"/>
      <c r="C41" s="22"/>
      <c r="D41" s="23"/>
      <c r="E41" s="24"/>
      <c r="F41" s="31"/>
      <c r="G41" s="32"/>
      <c r="H41" s="32"/>
      <c r="I41" s="32"/>
      <c r="J41" s="33"/>
    </row>
    <row r="42" spans="2:10" s="34" customFormat="1" x14ac:dyDescent="0.2">
      <c r="B42" s="39"/>
      <c r="C42" s="40"/>
      <c r="D42" s="39"/>
      <c r="E42" s="41"/>
      <c r="F42" s="42"/>
      <c r="G42" s="42"/>
      <c r="H42" s="42"/>
      <c r="I42" s="42"/>
      <c r="J42" s="43"/>
    </row>
    <row r="43" spans="2:10" ht="9" customHeight="1" x14ac:dyDescent="0.2"/>
    <row r="44" spans="2:10" ht="6" customHeight="1" x14ac:dyDescent="0.2"/>
    <row r="45" spans="2:10" ht="3" customHeight="1" x14ac:dyDescent="0.2"/>
    <row r="46" spans="2:10" ht="6.75" customHeight="1" x14ac:dyDescent="0.2"/>
    <row r="49" spans="8:9" x14ac:dyDescent="0.2">
      <c r="H49" s="26"/>
      <c r="I49" s="26"/>
    </row>
    <row r="50" spans="8:9" x14ac:dyDescent="0.2">
      <c r="H50" s="27"/>
      <c r="I50" s="28"/>
    </row>
    <row r="51" spans="8:9" x14ac:dyDescent="0.2">
      <c r="H51" s="27"/>
      <c r="I51" s="28"/>
    </row>
    <row r="52" spans="8:9" x14ac:dyDescent="0.2">
      <c r="H52" s="27"/>
      <c r="I52" s="29"/>
    </row>
  </sheetData>
  <mergeCells count="1">
    <mergeCell ref="B21:E21"/>
  </mergeCells>
  <pageMargins left="0.39370078740157483" right="0.19685039370078741" top="0.39370078740157483" bottom="0.39370078740157483" header="0" footer="0.19685039370078741"/>
  <pageSetup paperSize="9" scale="94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19</vt:i4>
      </vt:variant>
    </vt:vector>
  </HeadingPairs>
  <TitlesOfParts>
    <vt:vector size="20" baseType="lpstr">
      <vt:lpstr>Celková cena</vt:lpstr>
      <vt:lpstr>'Celková cena'!CelkemObjekty</vt:lpstr>
      <vt:lpstr>'Celková cena'!CisloStavby</vt:lpstr>
      <vt:lpstr>'Celková cena'!dadresa</vt:lpstr>
      <vt:lpstr>'Celková cena'!DIČ</vt:lpstr>
      <vt:lpstr>'Celková cena'!dmisto</vt:lpstr>
      <vt:lpstr>'Celková cena'!dpsc</vt:lpstr>
      <vt:lpstr>'Celková cena'!IČO</vt:lpstr>
      <vt:lpstr>'Celková cena'!NazevObjektu</vt:lpstr>
      <vt:lpstr>'Celková cena'!NazevStavby</vt:lpstr>
      <vt:lpstr>'Celková cena'!Objednatel</vt:lpstr>
      <vt:lpstr>'Celková cena'!Objekt</vt:lpstr>
      <vt:lpstr>'Celková cena'!Oblast_tisku</vt:lpstr>
      <vt:lpstr>'Celková cena'!odic</vt:lpstr>
      <vt:lpstr>'Celková cena'!oico</vt:lpstr>
      <vt:lpstr>'Celková cena'!omisto</vt:lpstr>
      <vt:lpstr>'Celková cena'!onazev</vt:lpstr>
      <vt:lpstr>'Celková cena'!opsc</vt:lpstr>
      <vt:lpstr>'Celková cena'!StavbaCelkem</vt:lpstr>
      <vt:lpstr>'Celková cena'!Zhotovitel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Vybíralová</dc:creator>
  <cp:lastModifiedBy>Marek.Hruza</cp:lastModifiedBy>
  <cp:lastPrinted>2021-01-15T10:04:40Z</cp:lastPrinted>
  <dcterms:created xsi:type="dcterms:W3CDTF">2019-03-07T14:27:02Z</dcterms:created>
  <dcterms:modified xsi:type="dcterms:W3CDTF">2022-01-27T07:29:49Z</dcterms:modified>
</cp:coreProperties>
</file>